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asgroupholdings.sharepoint.com/sites/CBQualityCompliance/Shared Documents/Environmental/AP Quarry/Monitoring/Web summaries/"/>
    </mc:Choice>
  </mc:AlternateContent>
  <xr:revisionPtr revIDLastSave="221" documentId="13_ncr:1_{3B1AD2EA-2547-41D3-A9B3-91E5FB1F7202}" xr6:coauthVersionLast="47" xr6:coauthVersionMax="47" xr10:uidLastSave="{02F4D3EF-DAD3-4DC9-B962-877F908A64AA}"/>
  <bookViews>
    <workbookView xWindow="-120" yWindow="-120" windowWidth="29040" windowHeight="15720" activeTab="2" xr2:uid="{542C2271-0623-4B38-AD43-964236F08848}"/>
  </bookViews>
  <sheets>
    <sheet name="2023-24" sheetId="1" r:id="rId1"/>
    <sheet name="2024-25" sheetId="2" r:id="rId2"/>
    <sheet name="2025-26" sheetId="4" r:id="rId3"/>
    <sheet name="HVA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4" l="1"/>
  <c r="N32" i="4"/>
  <c r="N31" i="4"/>
  <c r="N28" i="4"/>
  <c r="N27" i="4"/>
  <c r="N26" i="4"/>
  <c r="N23" i="4"/>
  <c r="N22" i="4"/>
  <c r="N21" i="4"/>
  <c r="N33" i="1"/>
  <c r="N32" i="1"/>
  <c r="N31" i="1"/>
  <c r="N28" i="1"/>
  <c r="N27" i="1"/>
  <c r="N26" i="1"/>
  <c r="N23" i="1"/>
  <c r="N22" i="1"/>
  <c r="N21" i="1"/>
  <c r="N33" i="2"/>
  <c r="N32" i="2"/>
  <c r="N31" i="2"/>
  <c r="N28" i="2"/>
  <c r="N27" i="2"/>
  <c r="N26" i="2"/>
  <c r="N23" i="2"/>
  <c r="N22" i="2"/>
  <c r="N21" i="2"/>
</calcChain>
</file>

<file path=xl/sharedStrings.xml><?xml version="1.0" encoding="utf-8"?>
<sst xmlns="http://schemas.openxmlformats.org/spreadsheetml/2006/main" count="310" uniqueCount="35">
  <si>
    <t>April</t>
  </si>
  <si>
    <t>May</t>
  </si>
  <si>
    <t>June</t>
  </si>
  <si>
    <t>July</t>
  </si>
  <si>
    <t>August</t>
  </si>
  <si>
    <t>September</t>
  </si>
  <si>
    <t>Cleary Bros (Bombo) Pty Ltd Albion Park Quarry</t>
  </si>
  <si>
    <r>
      <t xml:space="preserve">Environment Protection Licence Number: </t>
    </r>
    <r>
      <rPr>
        <b/>
        <sz val="11"/>
        <color theme="1"/>
        <rFont val="Aptos Narrow"/>
        <family val="2"/>
        <scheme val="minor"/>
      </rPr>
      <t>299</t>
    </r>
  </si>
  <si>
    <t>81 East West Link, Croom, NSW 2527</t>
  </si>
  <si>
    <t>A3 - Pit 1</t>
  </si>
  <si>
    <t>A2 - Figtree Hill</t>
  </si>
  <si>
    <t>A4 - East boundary</t>
  </si>
  <si>
    <t>24 hour - average (maximum)</t>
  </si>
  <si>
    <t>PM2.5</t>
  </si>
  <si>
    <t>PM10</t>
  </si>
  <si>
    <t>Real-time Air Quality Monitoring - Total Concentrations</t>
  </si>
  <si>
    <t>Monthly average</t>
  </si>
  <si>
    <t>Annual average</t>
  </si>
  <si>
    <t>Total Suspended Particulates</t>
  </si>
  <si>
    <t>2023-2024</t>
  </si>
  <si>
    <t>October</t>
  </si>
  <si>
    <t>November</t>
  </si>
  <si>
    <t>December</t>
  </si>
  <si>
    <t>January</t>
  </si>
  <si>
    <t>February</t>
  </si>
  <si>
    <t>March</t>
  </si>
  <si>
    <t>2024-2025</t>
  </si>
  <si>
    <t>installed March 2024</t>
  </si>
  <si>
    <t>*</t>
  </si>
  <si>
    <t>Air Quality Monitoring - High Volume Air Sampler - A1 - Figtree Hill</t>
  </si>
  <si>
    <t>Date</t>
  </si>
  <si>
    <r>
      <t>PM10 (</t>
    </r>
    <r>
      <rPr>
        <sz val="11"/>
        <color theme="1"/>
        <rFont val="Aptos Narrow"/>
        <family val="2"/>
      </rPr>
      <t>µ</t>
    </r>
    <r>
      <rPr>
        <sz val="11"/>
        <color theme="1"/>
        <rFont val="Aptos Narrow"/>
        <family val="2"/>
        <scheme val="minor"/>
      </rPr>
      <t>g/m</t>
    </r>
    <r>
      <rPr>
        <vertAlign val="super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)</t>
    </r>
  </si>
  <si>
    <t>&lt;0.1</t>
  </si>
  <si>
    <t>* with supplier for calibration or servicing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</si>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</sst>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4" xfId="0" applyBorder="1"/>
    <xf numFmtId="0" fontId="0" fillId="0" borderId="6" xfId="0" applyBorder="1"/>
    <xf numFmtId="0" fontId="1" fillId="0" borderId="12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8C30E-7D88-4A66-A061-C0D5400A25E6}">
  <dimension ref="A2:N33"/>
  <sheetViews>
    <sheetView workbookViewId="0">
      <selection activeCell="Z22" sqref="Z22"/>
    </sheetView>
  </sheetViews>
  <sheetFormatPr defaultRowHeight="15" x14ac:dyDescent="0.25"/>
  <cols>
    <col min="1" max="1" width="28" customWidth="1"/>
    <col min="2" max="3" width="9.140625" style="9"/>
    <col min="4" max="4" width="10.28515625" style="9" bestFit="1" customWidth="1"/>
    <col min="5" max="5" width="9.140625" style="9"/>
    <col min="6" max="6" width="10" style="9" bestFit="1" customWidth="1"/>
    <col min="7" max="7" width="9.85546875" style="9" bestFit="1" customWidth="1"/>
    <col min="8" max="12" width="9.140625" style="9"/>
    <col min="13" max="13" width="10.5703125" style="9" customWidth="1"/>
    <col min="14" max="14" width="14.7109375" style="9" bestFit="1" customWidth="1"/>
  </cols>
  <sheetData>
    <row r="2" spans="1:13" x14ac:dyDescent="0.25">
      <c r="A2" s="1" t="s">
        <v>6</v>
      </c>
    </row>
    <row r="3" spans="1:13" x14ac:dyDescent="0.25">
      <c r="A3" t="s">
        <v>8</v>
      </c>
    </row>
    <row r="4" spans="1:13" x14ac:dyDescent="0.25">
      <c r="A4" t="s">
        <v>7</v>
      </c>
    </row>
    <row r="6" spans="1:13" x14ac:dyDescent="0.25">
      <c r="A6" s="1" t="s">
        <v>15</v>
      </c>
      <c r="M6" s="23" t="s">
        <v>19</v>
      </c>
    </row>
    <row r="7" spans="1:13" ht="15.75" thickBot="1" x14ac:dyDescent="0.3">
      <c r="A7" s="1"/>
    </row>
    <row r="8" spans="1:13" x14ac:dyDescent="0.25">
      <c r="A8" s="2" t="s">
        <v>12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x14ac:dyDescent="0.25">
      <c r="A9" s="6" t="s">
        <v>13</v>
      </c>
      <c r="B9" s="12" t="s">
        <v>3</v>
      </c>
      <c r="C9" s="12" t="s">
        <v>4</v>
      </c>
      <c r="D9" s="13" t="s">
        <v>5</v>
      </c>
      <c r="E9" s="12" t="s">
        <v>20</v>
      </c>
      <c r="F9" s="12" t="s">
        <v>21</v>
      </c>
      <c r="G9" s="12" t="s">
        <v>22</v>
      </c>
      <c r="H9" s="13" t="s">
        <v>23</v>
      </c>
      <c r="I9" s="12" t="s">
        <v>24</v>
      </c>
      <c r="J9" s="12" t="s">
        <v>25</v>
      </c>
      <c r="K9" s="12" t="s">
        <v>0</v>
      </c>
      <c r="L9" s="12" t="s">
        <v>1</v>
      </c>
      <c r="M9" s="14" t="s">
        <v>2</v>
      </c>
    </row>
    <row r="10" spans="1:13" x14ac:dyDescent="0.25">
      <c r="A10" s="6" t="s">
        <v>9</v>
      </c>
      <c r="B10" s="12"/>
      <c r="C10" s="12"/>
      <c r="D10" s="13"/>
      <c r="E10" s="12"/>
      <c r="F10" s="13"/>
      <c r="G10" s="13"/>
      <c r="H10" s="13"/>
      <c r="I10" s="13"/>
      <c r="J10" s="26" t="s">
        <v>27</v>
      </c>
      <c r="K10" s="12">
        <v>19</v>
      </c>
      <c r="L10" s="12">
        <v>17</v>
      </c>
      <c r="M10" s="14">
        <v>17</v>
      </c>
    </row>
    <row r="11" spans="1:13" x14ac:dyDescent="0.25">
      <c r="A11" s="6" t="s">
        <v>10</v>
      </c>
      <c r="B11" s="12"/>
      <c r="C11" s="12"/>
      <c r="D11" s="13"/>
      <c r="E11" s="12"/>
      <c r="F11" s="13"/>
      <c r="G11" s="13"/>
      <c r="H11" s="13"/>
      <c r="I11" s="13"/>
      <c r="J11" s="26" t="s">
        <v>27</v>
      </c>
      <c r="K11" s="12">
        <v>14.5</v>
      </c>
      <c r="L11" s="12">
        <v>7</v>
      </c>
      <c r="M11" s="14">
        <v>5.7</v>
      </c>
    </row>
    <row r="12" spans="1:13" x14ac:dyDescent="0.25">
      <c r="A12" s="6" t="s">
        <v>11</v>
      </c>
      <c r="B12" s="12"/>
      <c r="C12" s="12"/>
      <c r="D12" s="13"/>
      <c r="E12" s="12"/>
      <c r="F12" s="13"/>
      <c r="G12" s="13"/>
      <c r="H12" s="13"/>
      <c r="I12" s="13"/>
      <c r="J12" s="26" t="s">
        <v>27</v>
      </c>
      <c r="K12" s="12">
        <v>26.7</v>
      </c>
      <c r="L12" s="12">
        <v>25.3</v>
      </c>
      <c r="M12" s="14">
        <v>24</v>
      </c>
    </row>
    <row r="13" spans="1:13" x14ac:dyDescent="0.25">
      <c r="A13" s="3"/>
      <c r="M13" s="15"/>
    </row>
    <row r="14" spans="1:13" x14ac:dyDescent="0.25">
      <c r="A14" s="6" t="s">
        <v>14</v>
      </c>
      <c r="B14" s="12" t="s">
        <v>3</v>
      </c>
      <c r="C14" s="12" t="s">
        <v>4</v>
      </c>
      <c r="D14" s="13" t="s">
        <v>5</v>
      </c>
      <c r="E14" s="12" t="s">
        <v>20</v>
      </c>
      <c r="F14" s="12" t="s">
        <v>21</v>
      </c>
      <c r="G14" s="12" t="s">
        <v>22</v>
      </c>
      <c r="H14" s="13" t="s">
        <v>23</v>
      </c>
      <c r="I14" s="12" t="s">
        <v>24</v>
      </c>
      <c r="J14" s="12" t="s">
        <v>25</v>
      </c>
      <c r="K14" s="12" t="s">
        <v>0</v>
      </c>
      <c r="L14" s="12" t="s">
        <v>1</v>
      </c>
      <c r="M14" s="14" t="s">
        <v>2</v>
      </c>
    </row>
    <row r="15" spans="1:13" x14ac:dyDescent="0.25">
      <c r="A15" s="6" t="s">
        <v>9</v>
      </c>
      <c r="B15" s="12"/>
      <c r="C15" s="12"/>
      <c r="D15" s="13"/>
      <c r="E15" s="12"/>
      <c r="F15" s="13"/>
      <c r="G15" s="13"/>
      <c r="H15" s="13"/>
      <c r="I15" s="13"/>
      <c r="J15" s="26" t="s">
        <v>27</v>
      </c>
      <c r="K15" s="12">
        <v>55.1</v>
      </c>
      <c r="L15" s="12">
        <v>55.6</v>
      </c>
      <c r="M15" s="14">
        <v>56.8</v>
      </c>
    </row>
    <row r="16" spans="1:13" x14ac:dyDescent="0.25">
      <c r="A16" s="6" t="s">
        <v>10</v>
      </c>
      <c r="B16" s="12"/>
      <c r="C16" s="12"/>
      <c r="D16" s="13"/>
      <c r="E16" s="12"/>
      <c r="F16" s="13"/>
      <c r="G16" s="13"/>
      <c r="H16" s="13"/>
      <c r="I16" s="13"/>
      <c r="J16" s="26" t="s">
        <v>27</v>
      </c>
      <c r="K16" s="12">
        <v>38.4</v>
      </c>
      <c r="L16" s="12">
        <v>19.100000000000001</v>
      </c>
      <c r="M16" s="14">
        <v>16.8</v>
      </c>
    </row>
    <row r="17" spans="1:14" x14ac:dyDescent="0.25">
      <c r="A17" s="6" t="s">
        <v>11</v>
      </c>
      <c r="B17" s="12"/>
      <c r="C17" s="12"/>
      <c r="D17" s="13"/>
      <c r="E17" s="12"/>
      <c r="F17" s="13"/>
      <c r="G17" s="13"/>
      <c r="H17" s="13"/>
      <c r="I17" s="13"/>
      <c r="J17" s="26" t="s">
        <v>27</v>
      </c>
      <c r="K17" s="12">
        <v>44.4</v>
      </c>
      <c r="L17" s="12">
        <v>33.6</v>
      </c>
      <c r="M17" s="14">
        <v>28.5</v>
      </c>
    </row>
    <row r="18" spans="1:14" ht="15.75" thickBot="1" x14ac:dyDescent="0.3">
      <c r="A18" s="4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1:14" x14ac:dyDescent="0.25">
      <c r="A19" s="5" t="s">
        <v>16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1"/>
    </row>
    <row r="20" spans="1:14" x14ac:dyDescent="0.25">
      <c r="A20" s="6" t="s">
        <v>13</v>
      </c>
      <c r="B20" s="12" t="s">
        <v>3</v>
      </c>
      <c r="C20" s="12" t="s">
        <v>4</v>
      </c>
      <c r="D20" s="13" t="s">
        <v>5</v>
      </c>
      <c r="E20" s="12" t="s">
        <v>20</v>
      </c>
      <c r="F20" s="12" t="s">
        <v>21</v>
      </c>
      <c r="G20" s="12" t="s">
        <v>22</v>
      </c>
      <c r="H20" s="13" t="s">
        <v>23</v>
      </c>
      <c r="I20" s="12" t="s">
        <v>24</v>
      </c>
      <c r="J20" s="12" t="s">
        <v>25</v>
      </c>
      <c r="K20" s="12" t="s">
        <v>0</v>
      </c>
      <c r="L20" s="12" t="s">
        <v>1</v>
      </c>
      <c r="M20" s="12" t="s">
        <v>2</v>
      </c>
      <c r="N20" s="14" t="s">
        <v>17</v>
      </c>
    </row>
    <row r="21" spans="1:14" x14ac:dyDescent="0.25">
      <c r="A21" s="6" t="s">
        <v>9</v>
      </c>
      <c r="B21" s="12"/>
      <c r="C21" s="12"/>
      <c r="D21" s="12"/>
      <c r="E21" s="12"/>
      <c r="F21" s="12"/>
      <c r="G21" s="12"/>
      <c r="H21" s="12"/>
      <c r="I21" s="12"/>
      <c r="J21" s="26" t="s">
        <v>27</v>
      </c>
      <c r="K21" s="12">
        <v>5.7</v>
      </c>
      <c r="L21" s="12">
        <v>11.1</v>
      </c>
      <c r="M21" s="12">
        <v>7</v>
      </c>
      <c r="N21" s="24">
        <f>AVERAGE(K21:M21)</f>
        <v>7.9333333333333336</v>
      </c>
    </row>
    <row r="22" spans="1:14" x14ac:dyDescent="0.25">
      <c r="A22" s="6" t="s">
        <v>10</v>
      </c>
      <c r="B22" s="12"/>
      <c r="C22" s="12"/>
      <c r="D22" s="12"/>
      <c r="E22" s="12"/>
      <c r="F22" s="12"/>
      <c r="G22" s="12"/>
      <c r="H22" s="12"/>
      <c r="I22" s="12"/>
      <c r="J22" s="26" t="s">
        <v>27</v>
      </c>
      <c r="K22" s="12">
        <v>5.8</v>
      </c>
      <c r="L22" s="12">
        <v>4.3</v>
      </c>
      <c r="M22" s="12">
        <v>3</v>
      </c>
      <c r="N22" s="24">
        <f>AVERAGE(K22:M22)</f>
        <v>4.3666666666666663</v>
      </c>
    </row>
    <row r="23" spans="1:14" x14ac:dyDescent="0.25">
      <c r="A23" s="6" t="s">
        <v>11</v>
      </c>
      <c r="B23" s="12"/>
      <c r="C23" s="12"/>
      <c r="D23" s="12"/>
      <c r="E23" s="12"/>
      <c r="F23" s="12"/>
      <c r="G23" s="12"/>
      <c r="H23" s="12"/>
      <c r="I23" s="12"/>
      <c r="J23" s="26" t="s">
        <v>27</v>
      </c>
      <c r="K23" s="12">
        <v>19.399999999999999</v>
      </c>
      <c r="L23" s="12">
        <v>18.399999999999999</v>
      </c>
      <c r="M23" s="12">
        <v>18.399999999999999</v>
      </c>
      <c r="N23" s="24">
        <f>AVERAGE(K23:M23)</f>
        <v>18.733333333333331</v>
      </c>
    </row>
    <row r="24" spans="1:14" x14ac:dyDescent="0.25">
      <c r="A24" s="7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6" t="s">
        <v>14</v>
      </c>
      <c r="B25" s="12" t="s">
        <v>3</v>
      </c>
      <c r="C25" s="12" t="s">
        <v>4</v>
      </c>
      <c r="D25" s="13" t="s">
        <v>5</v>
      </c>
      <c r="E25" s="12" t="s">
        <v>20</v>
      </c>
      <c r="F25" s="12" t="s">
        <v>21</v>
      </c>
      <c r="G25" s="12" t="s">
        <v>22</v>
      </c>
      <c r="H25" s="13" t="s">
        <v>23</v>
      </c>
      <c r="I25" s="12" t="s">
        <v>24</v>
      </c>
      <c r="J25" s="12" t="s">
        <v>25</v>
      </c>
      <c r="K25" s="12" t="s">
        <v>0</v>
      </c>
      <c r="L25" s="12" t="s">
        <v>1</v>
      </c>
      <c r="M25" s="12" t="s">
        <v>2</v>
      </c>
      <c r="N25" s="14" t="s">
        <v>17</v>
      </c>
    </row>
    <row r="26" spans="1:14" x14ac:dyDescent="0.25">
      <c r="A26" s="6" t="s">
        <v>9</v>
      </c>
      <c r="B26" s="12"/>
      <c r="C26" s="12"/>
      <c r="D26" s="12"/>
      <c r="E26" s="12"/>
      <c r="F26" s="12"/>
      <c r="G26" s="12"/>
      <c r="H26" s="12"/>
      <c r="I26" s="12"/>
      <c r="J26" s="26" t="s">
        <v>27</v>
      </c>
      <c r="K26" s="12">
        <v>18.7</v>
      </c>
      <c r="L26" s="12">
        <v>27.2</v>
      </c>
      <c r="M26" s="12">
        <v>22.3</v>
      </c>
      <c r="N26" s="24">
        <f>AVERAGE(K26:M26)</f>
        <v>22.733333333333334</v>
      </c>
    </row>
    <row r="27" spans="1:14" x14ac:dyDescent="0.25">
      <c r="A27" s="6" t="s">
        <v>10</v>
      </c>
      <c r="B27" s="12"/>
      <c r="C27" s="12"/>
      <c r="D27" s="12"/>
      <c r="E27" s="12"/>
      <c r="F27" s="12"/>
      <c r="G27" s="12"/>
      <c r="H27" s="12"/>
      <c r="I27" s="12"/>
      <c r="J27" s="26" t="s">
        <v>27</v>
      </c>
      <c r="K27" s="12">
        <v>12.2</v>
      </c>
      <c r="L27" s="12">
        <v>9.8000000000000007</v>
      </c>
      <c r="M27" s="12">
        <v>7.3</v>
      </c>
      <c r="N27" s="24">
        <f>AVERAGE(K27:M27)</f>
        <v>9.7666666666666675</v>
      </c>
    </row>
    <row r="28" spans="1:14" x14ac:dyDescent="0.25">
      <c r="A28" s="6" t="s">
        <v>11</v>
      </c>
      <c r="B28" s="12"/>
      <c r="C28" s="12"/>
      <c r="D28" s="12"/>
      <c r="E28" s="12"/>
      <c r="F28" s="12"/>
      <c r="G28" s="12"/>
      <c r="H28" s="12"/>
      <c r="I28" s="12"/>
      <c r="J28" s="26" t="s">
        <v>27</v>
      </c>
      <c r="K28" s="12">
        <v>26.1</v>
      </c>
      <c r="L28" s="12">
        <v>25.7</v>
      </c>
      <c r="M28" s="12">
        <v>22.9</v>
      </c>
      <c r="N28" s="24">
        <f>AVERAGE(K28:M28)</f>
        <v>24.899999999999995</v>
      </c>
    </row>
    <row r="29" spans="1:14" x14ac:dyDescent="0.25">
      <c r="A29" s="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6" t="s">
        <v>18</v>
      </c>
      <c r="B30" s="12" t="s">
        <v>3</v>
      </c>
      <c r="C30" s="12" t="s">
        <v>4</v>
      </c>
      <c r="D30" s="13" t="s">
        <v>5</v>
      </c>
      <c r="E30" s="12" t="s">
        <v>20</v>
      </c>
      <c r="F30" s="12" t="s">
        <v>21</v>
      </c>
      <c r="G30" s="12" t="s">
        <v>22</v>
      </c>
      <c r="H30" s="13" t="s">
        <v>23</v>
      </c>
      <c r="I30" s="12" t="s">
        <v>24</v>
      </c>
      <c r="J30" s="12" t="s">
        <v>25</v>
      </c>
      <c r="K30" s="12" t="s">
        <v>0</v>
      </c>
      <c r="L30" s="12" t="s">
        <v>1</v>
      </c>
      <c r="M30" s="12" t="s">
        <v>2</v>
      </c>
      <c r="N30" s="14" t="s">
        <v>17</v>
      </c>
    </row>
    <row r="31" spans="1:14" x14ac:dyDescent="0.25">
      <c r="A31" s="6" t="s">
        <v>9</v>
      </c>
      <c r="B31" s="12"/>
      <c r="C31" s="12"/>
      <c r="D31" s="12"/>
      <c r="E31" s="12"/>
      <c r="F31" s="12"/>
      <c r="G31" s="12"/>
      <c r="H31" s="12"/>
      <c r="I31" s="12"/>
      <c r="J31" s="26" t="s">
        <v>27</v>
      </c>
      <c r="K31" s="12">
        <v>19.7</v>
      </c>
      <c r="L31" s="12">
        <v>28.1</v>
      </c>
      <c r="M31" s="12">
        <v>23.3</v>
      </c>
      <c r="N31" s="24">
        <f>AVERAGE(K31:M31)</f>
        <v>23.7</v>
      </c>
    </row>
    <row r="32" spans="1:14" x14ac:dyDescent="0.25">
      <c r="A32" s="6" t="s">
        <v>10</v>
      </c>
      <c r="B32" s="12"/>
      <c r="C32" s="12"/>
      <c r="D32" s="12"/>
      <c r="E32" s="12"/>
      <c r="F32" s="12"/>
      <c r="G32" s="12"/>
      <c r="H32" s="12"/>
      <c r="I32" s="12"/>
      <c r="J32" s="26" t="s">
        <v>27</v>
      </c>
      <c r="K32" s="12">
        <v>14.3</v>
      </c>
      <c r="L32" s="12">
        <v>11.5</v>
      </c>
      <c r="M32" s="12">
        <v>9.1</v>
      </c>
      <c r="N32" s="24">
        <f>AVERAGE(K32:M32)</f>
        <v>11.633333333333333</v>
      </c>
    </row>
    <row r="33" spans="1:14" ht="15.75" thickBot="1" x14ac:dyDescent="0.3">
      <c r="A33" s="8" t="s">
        <v>11</v>
      </c>
      <c r="B33" s="22"/>
      <c r="C33" s="22"/>
      <c r="D33" s="22"/>
      <c r="E33" s="22"/>
      <c r="F33" s="22"/>
      <c r="G33" s="22"/>
      <c r="H33" s="22"/>
      <c r="I33" s="22"/>
      <c r="J33" s="27" t="s">
        <v>27</v>
      </c>
      <c r="K33" s="22">
        <v>26.5</v>
      </c>
      <c r="L33" s="22">
        <v>26.3</v>
      </c>
      <c r="M33" s="22">
        <v>23.3</v>
      </c>
      <c r="N33" s="25">
        <f>AVERAGE(K33:M33)</f>
        <v>25.366666666666664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1C363-22BC-4EDE-B908-F16B1EE375E3}">
  <dimension ref="A2:O34"/>
  <sheetViews>
    <sheetView workbookViewId="0">
      <selection activeCell="N8" sqref="N8"/>
    </sheetView>
  </sheetViews>
  <sheetFormatPr defaultRowHeight="15" x14ac:dyDescent="0.25"/>
  <cols>
    <col min="1" max="1" width="28" customWidth="1"/>
    <col min="2" max="3" width="9.140625" style="9"/>
    <col min="4" max="4" width="10.28515625" style="9" bestFit="1" customWidth="1"/>
    <col min="5" max="5" width="9.140625" style="9"/>
    <col min="6" max="6" width="10" style="9" bestFit="1" customWidth="1"/>
    <col min="7" max="7" width="9.85546875" style="9" bestFit="1" customWidth="1"/>
    <col min="8" max="12" width="9.140625" style="9"/>
    <col min="13" max="13" width="10.5703125" style="9" customWidth="1"/>
    <col min="14" max="14" width="14.7109375" style="9" bestFit="1" customWidth="1"/>
    <col min="15" max="15" width="14.7109375" style="9" customWidth="1"/>
    <col min="17" max="18" width="12" bestFit="1" customWidth="1"/>
  </cols>
  <sheetData>
    <row r="2" spans="1:13" x14ac:dyDescent="0.25">
      <c r="A2" s="1" t="s">
        <v>6</v>
      </c>
    </row>
    <row r="3" spans="1:13" x14ac:dyDescent="0.25">
      <c r="A3" t="s">
        <v>8</v>
      </c>
    </row>
    <row r="4" spans="1:13" x14ac:dyDescent="0.25">
      <c r="A4" t="s">
        <v>7</v>
      </c>
    </row>
    <row r="6" spans="1:13" x14ac:dyDescent="0.25">
      <c r="A6" s="1" t="s">
        <v>15</v>
      </c>
      <c r="M6" s="23" t="s">
        <v>26</v>
      </c>
    </row>
    <row r="7" spans="1:13" ht="15.75" thickBot="1" x14ac:dyDescent="0.3">
      <c r="A7" s="1"/>
    </row>
    <row r="8" spans="1:13" x14ac:dyDescent="0.25">
      <c r="A8" s="2" t="s">
        <v>12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x14ac:dyDescent="0.25">
      <c r="A9" s="6" t="s">
        <v>13</v>
      </c>
      <c r="B9" s="12" t="s">
        <v>3</v>
      </c>
      <c r="C9" s="12" t="s">
        <v>4</v>
      </c>
      <c r="D9" s="13" t="s">
        <v>5</v>
      </c>
      <c r="E9" s="12" t="s">
        <v>20</v>
      </c>
      <c r="F9" s="12" t="s">
        <v>21</v>
      </c>
      <c r="G9" s="12" t="s">
        <v>22</v>
      </c>
      <c r="H9" s="13" t="s">
        <v>23</v>
      </c>
      <c r="I9" s="12" t="s">
        <v>24</v>
      </c>
      <c r="J9" s="12" t="s">
        <v>25</v>
      </c>
      <c r="K9" s="12" t="s">
        <v>0</v>
      </c>
      <c r="L9" s="12" t="s">
        <v>1</v>
      </c>
      <c r="M9" s="14" t="s">
        <v>2</v>
      </c>
    </row>
    <row r="10" spans="1:13" x14ac:dyDescent="0.25">
      <c r="A10" s="6" t="s">
        <v>9</v>
      </c>
      <c r="B10" s="12">
        <v>6.9</v>
      </c>
      <c r="C10" s="12">
        <v>10.4</v>
      </c>
      <c r="D10" s="13">
        <v>9.1999999999999993</v>
      </c>
      <c r="E10" s="12">
        <v>13.2</v>
      </c>
      <c r="F10" s="13">
        <v>13.2</v>
      </c>
      <c r="G10" s="13">
        <v>8.3000000000000007</v>
      </c>
      <c r="H10" s="13">
        <v>9.5</v>
      </c>
      <c r="I10" s="13">
        <v>8.6</v>
      </c>
      <c r="J10" s="13">
        <v>9.5</v>
      </c>
      <c r="K10" s="12">
        <v>3.3</v>
      </c>
      <c r="L10" s="12" t="s">
        <v>28</v>
      </c>
      <c r="M10" s="14">
        <v>5.9</v>
      </c>
    </row>
    <row r="11" spans="1:13" x14ac:dyDescent="0.25">
      <c r="A11" s="6" t="s">
        <v>10</v>
      </c>
      <c r="B11" s="12">
        <v>7</v>
      </c>
      <c r="C11" s="12">
        <v>31.1</v>
      </c>
      <c r="D11" s="13">
        <v>21</v>
      </c>
      <c r="E11" s="12">
        <v>11.3</v>
      </c>
      <c r="F11" s="13">
        <v>27.4</v>
      </c>
      <c r="G11" s="13">
        <v>23.1</v>
      </c>
      <c r="H11" s="30">
        <v>21.34</v>
      </c>
      <c r="I11" s="13">
        <v>16.600000000000001</v>
      </c>
      <c r="J11" s="13">
        <v>21.3</v>
      </c>
      <c r="K11" s="12">
        <v>15.2</v>
      </c>
      <c r="L11" s="12">
        <v>9.6999999999999993</v>
      </c>
      <c r="M11" s="14">
        <v>4.8</v>
      </c>
    </row>
    <row r="12" spans="1:13" x14ac:dyDescent="0.25">
      <c r="A12" s="6" t="s">
        <v>11</v>
      </c>
      <c r="B12" s="12">
        <v>3.7</v>
      </c>
      <c r="C12" s="12">
        <v>26.5</v>
      </c>
      <c r="D12" s="13">
        <v>6.5</v>
      </c>
      <c r="E12" s="12" t="s">
        <v>28</v>
      </c>
      <c r="F12" s="13" t="s">
        <v>28</v>
      </c>
      <c r="G12" s="13">
        <v>11.2</v>
      </c>
      <c r="H12" s="13">
        <v>9.6</v>
      </c>
      <c r="I12" s="13">
        <v>7.3</v>
      </c>
      <c r="J12" s="13">
        <v>9.6</v>
      </c>
      <c r="K12" s="12">
        <v>7.3</v>
      </c>
      <c r="L12" s="12">
        <v>7</v>
      </c>
      <c r="M12" s="14">
        <v>1.9</v>
      </c>
    </row>
    <row r="13" spans="1:13" x14ac:dyDescent="0.25">
      <c r="A13" s="3"/>
      <c r="M13" s="15"/>
    </row>
    <row r="14" spans="1:13" x14ac:dyDescent="0.25">
      <c r="A14" s="6" t="s">
        <v>14</v>
      </c>
      <c r="B14" s="12" t="s">
        <v>3</v>
      </c>
      <c r="C14" s="12" t="s">
        <v>4</v>
      </c>
      <c r="D14" s="13" t="s">
        <v>5</v>
      </c>
      <c r="E14" s="12" t="s">
        <v>20</v>
      </c>
      <c r="F14" s="12" t="s">
        <v>21</v>
      </c>
      <c r="G14" s="12" t="s">
        <v>22</v>
      </c>
      <c r="H14" s="13" t="s">
        <v>23</v>
      </c>
      <c r="I14" s="12" t="s">
        <v>24</v>
      </c>
      <c r="J14" s="12" t="s">
        <v>25</v>
      </c>
      <c r="K14" s="12" t="s">
        <v>0</v>
      </c>
      <c r="L14" s="12" t="s">
        <v>1</v>
      </c>
      <c r="M14" s="14" t="s">
        <v>2</v>
      </c>
    </row>
    <row r="15" spans="1:13" x14ac:dyDescent="0.25">
      <c r="A15" s="6" t="s">
        <v>9</v>
      </c>
      <c r="B15" s="12">
        <v>42.7</v>
      </c>
      <c r="C15" s="12">
        <v>62.6</v>
      </c>
      <c r="D15" s="13">
        <v>39.299999999999997</v>
      </c>
      <c r="E15" s="12">
        <v>43.1</v>
      </c>
      <c r="F15" s="13">
        <v>43.1</v>
      </c>
      <c r="G15" s="13">
        <v>20.9</v>
      </c>
      <c r="H15" s="13">
        <v>55.3</v>
      </c>
      <c r="I15" s="13">
        <v>21.5</v>
      </c>
      <c r="J15" s="13">
        <v>55.3</v>
      </c>
      <c r="K15" s="12">
        <v>21.4</v>
      </c>
      <c r="L15" s="12" t="s">
        <v>28</v>
      </c>
      <c r="M15" s="14">
        <v>45.1</v>
      </c>
    </row>
    <row r="16" spans="1:13" x14ac:dyDescent="0.25">
      <c r="A16" s="6" t="s">
        <v>10</v>
      </c>
      <c r="B16" s="12">
        <v>15.3</v>
      </c>
      <c r="C16" s="12">
        <v>74</v>
      </c>
      <c r="D16" s="13">
        <v>55.6</v>
      </c>
      <c r="E16" s="12">
        <v>31.7</v>
      </c>
      <c r="F16" s="13">
        <v>68.8</v>
      </c>
      <c r="G16" s="13">
        <v>33.299999999999997</v>
      </c>
      <c r="H16" s="30">
        <v>42.53</v>
      </c>
      <c r="I16" s="13">
        <v>28.5</v>
      </c>
      <c r="J16" s="13">
        <v>42.5</v>
      </c>
      <c r="K16" s="12">
        <v>24.4</v>
      </c>
      <c r="L16" s="12">
        <v>20.6</v>
      </c>
      <c r="M16" s="14">
        <v>57.9</v>
      </c>
    </row>
    <row r="17" spans="1:15" x14ac:dyDescent="0.25">
      <c r="A17" s="6" t="s">
        <v>11</v>
      </c>
      <c r="B17" s="12">
        <v>13.7</v>
      </c>
      <c r="C17" s="12">
        <v>33.799999999999997</v>
      </c>
      <c r="D17" s="13">
        <v>37.9</v>
      </c>
      <c r="E17" s="12" t="s">
        <v>28</v>
      </c>
      <c r="F17" s="13" t="s">
        <v>28</v>
      </c>
      <c r="G17" s="13">
        <v>47</v>
      </c>
      <c r="H17" s="13">
        <v>27.9</v>
      </c>
      <c r="I17" s="13">
        <v>43.6</v>
      </c>
      <c r="J17" s="13">
        <v>27.9</v>
      </c>
      <c r="K17" s="12">
        <v>53.3</v>
      </c>
      <c r="L17" s="12">
        <v>48</v>
      </c>
      <c r="M17" s="14">
        <v>13.1</v>
      </c>
    </row>
    <row r="18" spans="1:15" ht="15.75" thickBot="1" x14ac:dyDescent="0.3">
      <c r="A18" s="4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1:15" x14ac:dyDescent="0.25">
      <c r="A19" s="5" t="s">
        <v>16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1"/>
    </row>
    <row r="20" spans="1:15" x14ac:dyDescent="0.25">
      <c r="A20" s="6" t="s">
        <v>13</v>
      </c>
      <c r="B20" s="12" t="s">
        <v>3</v>
      </c>
      <c r="C20" s="12" t="s">
        <v>4</v>
      </c>
      <c r="D20" s="12" t="s">
        <v>5</v>
      </c>
      <c r="E20" s="12" t="s">
        <v>20</v>
      </c>
      <c r="F20" s="12" t="s">
        <v>21</v>
      </c>
      <c r="G20" s="12" t="s">
        <v>22</v>
      </c>
      <c r="H20" s="12" t="s">
        <v>23</v>
      </c>
      <c r="I20" s="12" t="s">
        <v>24</v>
      </c>
      <c r="J20" s="12" t="s">
        <v>25</v>
      </c>
      <c r="K20" s="12" t="s">
        <v>0</v>
      </c>
      <c r="L20" s="12" t="s">
        <v>1</v>
      </c>
      <c r="M20" s="12" t="s">
        <v>2</v>
      </c>
      <c r="N20" s="14" t="s">
        <v>17</v>
      </c>
    </row>
    <row r="21" spans="1:15" x14ac:dyDescent="0.25">
      <c r="A21" s="6" t="s">
        <v>9</v>
      </c>
      <c r="B21" s="12">
        <v>5.5</v>
      </c>
      <c r="C21" s="12">
        <v>4.8</v>
      </c>
      <c r="D21" s="12">
        <v>4.8</v>
      </c>
      <c r="E21" s="12">
        <v>7.9</v>
      </c>
      <c r="F21" s="12">
        <v>7.9</v>
      </c>
      <c r="G21" s="12">
        <v>4</v>
      </c>
      <c r="H21" s="12">
        <v>5.8</v>
      </c>
      <c r="I21" s="12">
        <v>4.5999999999999996</v>
      </c>
      <c r="J21" s="12">
        <v>5.8</v>
      </c>
      <c r="K21" s="12">
        <v>2.5</v>
      </c>
      <c r="L21" s="12" t="s">
        <v>28</v>
      </c>
      <c r="M21" s="12">
        <v>2.2000000000000002</v>
      </c>
      <c r="N21" s="24">
        <f>AVERAGE(B21:M21)</f>
        <v>5.0727272727272723</v>
      </c>
      <c r="O21" s="32"/>
    </row>
    <row r="22" spans="1:15" x14ac:dyDescent="0.25">
      <c r="A22" s="6" t="s">
        <v>10</v>
      </c>
      <c r="B22" s="12">
        <v>3</v>
      </c>
      <c r="C22" s="12">
        <v>7.5</v>
      </c>
      <c r="D22" s="12">
        <v>8.4</v>
      </c>
      <c r="E22" s="12">
        <v>5.8</v>
      </c>
      <c r="F22" s="12">
        <v>11</v>
      </c>
      <c r="G22" s="12">
        <v>13.2</v>
      </c>
      <c r="H22" s="12">
        <v>12.5</v>
      </c>
      <c r="I22" s="12">
        <v>10.4</v>
      </c>
      <c r="J22" s="12">
        <v>12.5</v>
      </c>
      <c r="K22" s="12">
        <v>9.8000000000000007</v>
      </c>
      <c r="L22" s="12">
        <v>8.9</v>
      </c>
      <c r="M22" s="12">
        <v>1.9</v>
      </c>
      <c r="N22" s="24">
        <f>AVERAGE(B22:M22)</f>
        <v>8.7416666666666689</v>
      </c>
      <c r="O22" s="32"/>
    </row>
    <row r="23" spans="1:15" x14ac:dyDescent="0.25">
      <c r="A23" s="6" t="s">
        <v>11</v>
      </c>
      <c r="B23" s="12">
        <v>2.6</v>
      </c>
      <c r="C23" s="12">
        <v>2.2999999999999998</v>
      </c>
      <c r="D23" s="12">
        <v>3.1</v>
      </c>
      <c r="E23" s="12" t="s">
        <v>28</v>
      </c>
      <c r="F23" s="12" t="s">
        <v>28</v>
      </c>
      <c r="G23" s="12">
        <v>5.4</v>
      </c>
      <c r="H23" s="12">
        <v>6.4</v>
      </c>
      <c r="I23" s="12">
        <v>4.5</v>
      </c>
      <c r="J23" s="12">
        <v>6.4</v>
      </c>
      <c r="K23" s="12">
        <v>3.8</v>
      </c>
      <c r="L23" s="31">
        <v>3</v>
      </c>
      <c r="M23" s="12">
        <v>1.5</v>
      </c>
      <c r="N23" s="24">
        <f>AVERAGE(B23:M23)</f>
        <v>3.9</v>
      </c>
      <c r="O23" s="32"/>
    </row>
    <row r="24" spans="1:15" x14ac:dyDescent="0.25">
      <c r="A24" s="7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5" x14ac:dyDescent="0.25">
      <c r="A25" s="6" t="s">
        <v>14</v>
      </c>
      <c r="B25" s="12" t="s">
        <v>3</v>
      </c>
      <c r="C25" s="12" t="s">
        <v>4</v>
      </c>
      <c r="D25" s="12" t="s">
        <v>5</v>
      </c>
      <c r="E25" s="12" t="s">
        <v>20</v>
      </c>
      <c r="F25" s="12" t="s">
        <v>21</v>
      </c>
      <c r="G25" s="12" t="s">
        <v>22</v>
      </c>
      <c r="H25" s="12" t="s">
        <v>23</v>
      </c>
      <c r="I25" s="12" t="s">
        <v>24</v>
      </c>
      <c r="J25" s="12" t="s">
        <v>25</v>
      </c>
      <c r="K25" s="12" t="s">
        <v>0</v>
      </c>
      <c r="L25" s="12" t="s">
        <v>1</v>
      </c>
      <c r="M25" s="12" t="s">
        <v>2</v>
      </c>
      <c r="N25" s="14" t="s">
        <v>17</v>
      </c>
    </row>
    <row r="26" spans="1:15" x14ac:dyDescent="0.25">
      <c r="A26" s="6" t="s">
        <v>9</v>
      </c>
      <c r="B26" s="12">
        <v>25.2</v>
      </c>
      <c r="C26" s="12">
        <v>19.3</v>
      </c>
      <c r="D26" s="12">
        <v>19.3</v>
      </c>
      <c r="E26" s="12">
        <v>23.8</v>
      </c>
      <c r="F26" s="12">
        <v>23.8</v>
      </c>
      <c r="G26" s="12">
        <v>10.8</v>
      </c>
      <c r="H26" s="12">
        <v>27.4</v>
      </c>
      <c r="I26" s="12">
        <v>14.3</v>
      </c>
      <c r="J26" s="12">
        <v>27.4</v>
      </c>
      <c r="K26" s="12">
        <v>13.4</v>
      </c>
      <c r="L26" s="12" t="s">
        <v>28</v>
      </c>
      <c r="M26" s="12">
        <v>16.7</v>
      </c>
      <c r="N26" s="24">
        <f>AVERAGE(B26:M26)</f>
        <v>20.127272727272729</v>
      </c>
      <c r="O26" s="32"/>
    </row>
    <row r="27" spans="1:15" x14ac:dyDescent="0.25">
      <c r="A27" s="6" t="s">
        <v>10</v>
      </c>
      <c r="B27" s="12">
        <v>7.3</v>
      </c>
      <c r="C27" s="12">
        <v>19</v>
      </c>
      <c r="D27" s="12">
        <v>22.4</v>
      </c>
      <c r="E27" s="12">
        <v>19.399999999999999</v>
      </c>
      <c r="F27" s="12">
        <v>19.100000000000001</v>
      </c>
      <c r="G27" s="12">
        <v>21.7</v>
      </c>
      <c r="H27" s="12">
        <v>19.7</v>
      </c>
      <c r="I27" s="12">
        <v>17.3</v>
      </c>
      <c r="J27" s="12">
        <v>19.7</v>
      </c>
      <c r="K27" s="12">
        <v>18.2</v>
      </c>
      <c r="L27" s="12">
        <v>18.100000000000001</v>
      </c>
      <c r="M27" s="12">
        <v>15.6</v>
      </c>
      <c r="N27" s="24">
        <f>AVERAGE(B27:M27)</f>
        <v>18.124999999999996</v>
      </c>
      <c r="O27" s="32"/>
    </row>
    <row r="28" spans="1:15" x14ac:dyDescent="0.25">
      <c r="A28" s="6" t="s">
        <v>11</v>
      </c>
      <c r="B28" s="12">
        <v>15.2</v>
      </c>
      <c r="C28" s="12">
        <v>2.7</v>
      </c>
      <c r="D28" s="12">
        <v>17.2</v>
      </c>
      <c r="E28" s="12" t="s">
        <v>28</v>
      </c>
      <c r="F28" s="12" t="s">
        <v>28</v>
      </c>
      <c r="G28" s="12">
        <v>23.8</v>
      </c>
      <c r="H28" s="12">
        <v>18.899999999999999</v>
      </c>
      <c r="I28" s="12">
        <v>24.5</v>
      </c>
      <c r="J28" s="12">
        <v>18.899999999999999</v>
      </c>
      <c r="K28" s="12">
        <v>22.3</v>
      </c>
      <c r="L28" s="12">
        <v>18</v>
      </c>
      <c r="M28" s="12">
        <v>8.1</v>
      </c>
      <c r="N28" s="24">
        <f>AVERAGE(B28:M28)</f>
        <v>16.96</v>
      </c>
      <c r="O28" s="32"/>
    </row>
    <row r="29" spans="1:15" x14ac:dyDescent="0.25">
      <c r="A29" s="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5" x14ac:dyDescent="0.25">
      <c r="A30" s="6" t="s">
        <v>18</v>
      </c>
      <c r="B30" s="12" t="s">
        <v>3</v>
      </c>
      <c r="C30" s="12" t="s">
        <v>4</v>
      </c>
      <c r="D30" s="12" t="s">
        <v>5</v>
      </c>
      <c r="E30" s="12" t="s">
        <v>20</v>
      </c>
      <c r="F30" s="12" t="s">
        <v>21</v>
      </c>
      <c r="G30" s="12" t="s">
        <v>22</v>
      </c>
      <c r="H30" s="12" t="s">
        <v>23</v>
      </c>
      <c r="I30" s="12" t="s">
        <v>24</v>
      </c>
      <c r="J30" s="12" t="s">
        <v>25</v>
      </c>
      <c r="K30" s="12" t="s">
        <v>0</v>
      </c>
      <c r="L30" s="12" t="s">
        <v>1</v>
      </c>
      <c r="M30" s="12" t="s">
        <v>2</v>
      </c>
      <c r="N30" s="14" t="s">
        <v>17</v>
      </c>
    </row>
    <row r="31" spans="1:15" x14ac:dyDescent="0.25">
      <c r="A31" s="6" t="s">
        <v>9</v>
      </c>
      <c r="B31" s="12">
        <v>27.2</v>
      </c>
      <c r="C31" s="12">
        <v>20.6</v>
      </c>
      <c r="D31" s="12">
        <v>20.8</v>
      </c>
      <c r="E31" s="12">
        <v>24.9</v>
      </c>
      <c r="F31" s="12">
        <v>24.9</v>
      </c>
      <c r="G31" s="12">
        <v>11.8</v>
      </c>
      <c r="H31" s="12">
        <v>30.2</v>
      </c>
      <c r="I31" s="12">
        <v>22.2</v>
      </c>
      <c r="J31" s="12">
        <v>30.2</v>
      </c>
      <c r="K31" s="12">
        <v>17.600000000000001</v>
      </c>
      <c r="L31" s="12" t="s">
        <v>28</v>
      </c>
      <c r="M31" s="12">
        <v>18.5</v>
      </c>
      <c r="N31" s="24">
        <f>AVERAGE(B31:M31)</f>
        <v>22.627272727272725</v>
      </c>
      <c r="O31" s="32"/>
    </row>
    <row r="32" spans="1:15" x14ac:dyDescent="0.25">
      <c r="A32" s="6" t="s">
        <v>10</v>
      </c>
      <c r="B32" s="12">
        <v>9.1</v>
      </c>
      <c r="C32" s="12">
        <v>23.7</v>
      </c>
      <c r="D32" s="12">
        <v>28</v>
      </c>
      <c r="E32" s="12">
        <v>20.8</v>
      </c>
      <c r="F32" s="12">
        <v>21.3</v>
      </c>
      <c r="G32" s="12">
        <v>23.6</v>
      </c>
      <c r="H32" s="12">
        <v>21.1</v>
      </c>
      <c r="I32" s="12">
        <v>18.7</v>
      </c>
      <c r="J32" s="12">
        <v>21.1</v>
      </c>
      <c r="K32" s="12">
        <v>19.899999999999999</v>
      </c>
      <c r="L32" s="12">
        <v>19.8</v>
      </c>
      <c r="M32" s="12">
        <v>20.2</v>
      </c>
      <c r="N32" s="24">
        <f>AVERAGE(B32:M32)</f>
        <v>20.608333333333331</v>
      </c>
      <c r="O32" s="32"/>
    </row>
    <row r="33" spans="1:15" ht="15.75" thickBot="1" x14ac:dyDescent="0.3">
      <c r="A33" s="8" t="s">
        <v>11</v>
      </c>
      <c r="B33" s="22">
        <v>16.100000000000001</v>
      </c>
      <c r="C33" s="22">
        <v>2.8</v>
      </c>
      <c r="D33" s="22">
        <v>19.399999999999999</v>
      </c>
      <c r="E33" s="22" t="s">
        <v>28</v>
      </c>
      <c r="F33" s="22" t="s">
        <v>28</v>
      </c>
      <c r="G33" s="22">
        <v>25.9</v>
      </c>
      <c r="H33" s="22">
        <v>19.7</v>
      </c>
      <c r="I33" s="22">
        <v>26.9</v>
      </c>
      <c r="J33" s="22">
        <v>19.7</v>
      </c>
      <c r="K33" s="22">
        <v>24.1</v>
      </c>
      <c r="L33" s="22">
        <v>19.600000000000001</v>
      </c>
      <c r="M33" s="22">
        <v>9.1</v>
      </c>
      <c r="N33" s="25">
        <f>AVERAGE(B33:M33)</f>
        <v>18.329999999999995</v>
      </c>
      <c r="O33" s="32"/>
    </row>
    <row r="34" spans="1:15" x14ac:dyDescent="0.25">
      <c r="A34" s="3" t="s">
        <v>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1162-8C6F-4D1A-8BEF-EA545ADEAD59}">
  <dimension ref="A2:O34"/>
  <sheetViews>
    <sheetView tabSelected="1" workbookViewId="0">
      <selection activeCell="B32" sqref="B32"/>
    </sheetView>
  </sheetViews>
  <sheetFormatPr defaultRowHeight="15" x14ac:dyDescent="0.25"/>
  <cols>
    <col min="1" max="1" width="28" customWidth="1"/>
    <col min="2" max="3" width="9.140625" style="9"/>
    <col min="4" max="4" width="10.28515625" style="9" bestFit="1" customWidth="1"/>
    <col min="5" max="5" width="9.140625" style="9"/>
    <col min="6" max="6" width="10" style="9" bestFit="1" customWidth="1"/>
    <col min="7" max="7" width="9.85546875" style="9" bestFit="1" customWidth="1"/>
    <col min="8" max="12" width="9.140625" style="9"/>
    <col min="13" max="13" width="10.5703125" style="9" customWidth="1"/>
    <col min="14" max="14" width="14.7109375" style="9" bestFit="1" customWidth="1"/>
    <col min="15" max="15" width="14.7109375" style="9" customWidth="1"/>
    <col min="17" max="18" width="12" bestFit="1" customWidth="1"/>
  </cols>
  <sheetData>
    <row r="2" spans="1:13" x14ac:dyDescent="0.25">
      <c r="A2" s="1" t="s">
        <v>6</v>
      </c>
    </row>
    <row r="3" spans="1:13" x14ac:dyDescent="0.25">
      <c r="A3" t="s">
        <v>8</v>
      </c>
    </row>
    <row r="4" spans="1:13" x14ac:dyDescent="0.25">
      <c r="A4" t="s">
        <v>7</v>
      </c>
    </row>
    <row r="6" spans="1:13" x14ac:dyDescent="0.25">
      <c r="A6" s="1" t="s">
        <v>15</v>
      </c>
      <c r="M6" s="23" t="s">
        <v>34</v>
      </c>
    </row>
    <row r="7" spans="1:13" ht="15.75" thickBot="1" x14ac:dyDescent="0.3">
      <c r="A7" s="1"/>
    </row>
    <row r="8" spans="1:13" x14ac:dyDescent="0.25">
      <c r="A8" s="2" t="s">
        <v>12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x14ac:dyDescent="0.25">
      <c r="A9" s="6" t="s">
        <v>13</v>
      </c>
      <c r="B9" s="12" t="s">
        <v>3</v>
      </c>
      <c r="C9" s="12" t="s">
        <v>4</v>
      </c>
      <c r="D9" s="13" t="s">
        <v>5</v>
      </c>
      <c r="E9" s="12" t="s">
        <v>20</v>
      </c>
      <c r="F9" s="12" t="s">
        <v>21</v>
      </c>
      <c r="G9" s="12" t="s">
        <v>22</v>
      </c>
      <c r="H9" s="13" t="s">
        <v>23</v>
      </c>
      <c r="I9" s="12" t="s">
        <v>24</v>
      </c>
      <c r="J9" s="12" t="s">
        <v>25</v>
      </c>
      <c r="K9" s="12" t="s">
        <v>0</v>
      </c>
      <c r="L9" s="12" t="s">
        <v>1</v>
      </c>
      <c r="M9" s="14" t="s">
        <v>2</v>
      </c>
    </row>
    <row r="10" spans="1:13" x14ac:dyDescent="0.25">
      <c r="A10" s="6" t="s">
        <v>9</v>
      </c>
      <c r="B10" s="31">
        <v>5.6</v>
      </c>
      <c r="C10" s="31"/>
      <c r="D10" s="30"/>
      <c r="E10" s="31"/>
      <c r="F10" s="30"/>
      <c r="G10" s="30"/>
      <c r="H10" s="30"/>
      <c r="I10" s="30"/>
      <c r="J10" s="30"/>
      <c r="K10" s="31"/>
      <c r="L10" s="31"/>
      <c r="M10" s="24"/>
    </row>
    <row r="11" spans="1:13" x14ac:dyDescent="0.25">
      <c r="A11" s="6" t="s">
        <v>10</v>
      </c>
      <c r="B11" s="31">
        <v>1.8</v>
      </c>
      <c r="C11" s="31"/>
      <c r="D11" s="30"/>
      <c r="E11" s="31"/>
      <c r="F11" s="30"/>
      <c r="G11" s="30"/>
      <c r="H11" s="30"/>
      <c r="I11" s="30"/>
      <c r="J11" s="30"/>
      <c r="K11" s="31"/>
      <c r="L11" s="31"/>
      <c r="M11" s="24"/>
    </row>
    <row r="12" spans="1:13" x14ac:dyDescent="0.25">
      <c r="A12" s="6" t="s">
        <v>11</v>
      </c>
      <c r="B12" s="31">
        <v>4.5999999999999996</v>
      </c>
      <c r="C12" s="31"/>
      <c r="D12" s="30"/>
      <c r="E12" s="31"/>
      <c r="F12" s="30"/>
      <c r="G12" s="30"/>
      <c r="H12" s="30"/>
      <c r="I12" s="30"/>
      <c r="J12" s="30"/>
      <c r="K12" s="31"/>
      <c r="L12" s="31"/>
      <c r="M12" s="24"/>
    </row>
    <row r="13" spans="1:13" x14ac:dyDescent="0.25">
      <c r="A13" s="3"/>
      <c r="M13" s="15"/>
    </row>
    <row r="14" spans="1:13" x14ac:dyDescent="0.25">
      <c r="A14" s="6" t="s">
        <v>14</v>
      </c>
      <c r="B14" s="12" t="s">
        <v>3</v>
      </c>
      <c r="C14" s="12" t="s">
        <v>4</v>
      </c>
      <c r="D14" s="13" t="s">
        <v>5</v>
      </c>
      <c r="E14" s="12" t="s">
        <v>20</v>
      </c>
      <c r="F14" s="12" t="s">
        <v>21</v>
      </c>
      <c r="G14" s="12" t="s">
        <v>22</v>
      </c>
      <c r="H14" s="13" t="s">
        <v>23</v>
      </c>
      <c r="I14" s="12" t="s">
        <v>24</v>
      </c>
      <c r="J14" s="12" t="s">
        <v>25</v>
      </c>
      <c r="K14" s="12" t="s">
        <v>0</v>
      </c>
      <c r="L14" s="12" t="s">
        <v>1</v>
      </c>
      <c r="M14" s="14" t="s">
        <v>2</v>
      </c>
    </row>
    <row r="15" spans="1:13" x14ac:dyDescent="0.25">
      <c r="A15" s="6" t="s">
        <v>9</v>
      </c>
      <c r="B15" s="31">
        <v>28.7</v>
      </c>
      <c r="C15" s="31"/>
      <c r="D15" s="30"/>
      <c r="E15" s="31"/>
      <c r="F15" s="30"/>
      <c r="G15" s="30"/>
      <c r="H15" s="30"/>
      <c r="I15" s="30"/>
      <c r="J15" s="30"/>
      <c r="K15" s="31"/>
      <c r="L15" s="31"/>
      <c r="M15" s="24"/>
    </row>
    <row r="16" spans="1:13" x14ac:dyDescent="0.25">
      <c r="A16" s="6" t="s">
        <v>10</v>
      </c>
      <c r="B16" s="31">
        <v>11</v>
      </c>
      <c r="C16" s="31"/>
      <c r="D16" s="30"/>
      <c r="E16" s="31"/>
      <c r="F16" s="30"/>
      <c r="G16" s="30"/>
      <c r="H16" s="30"/>
      <c r="I16" s="30"/>
      <c r="J16" s="30"/>
      <c r="K16" s="31"/>
      <c r="L16" s="31"/>
      <c r="M16" s="24"/>
    </row>
    <row r="17" spans="1:15" x14ac:dyDescent="0.25">
      <c r="A17" s="6" t="s">
        <v>11</v>
      </c>
      <c r="B17" s="31">
        <v>33</v>
      </c>
      <c r="C17" s="31"/>
      <c r="D17" s="30"/>
      <c r="E17" s="31"/>
      <c r="F17" s="30"/>
      <c r="G17" s="30"/>
      <c r="H17" s="30"/>
      <c r="I17" s="30"/>
      <c r="J17" s="30"/>
      <c r="K17" s="31"/>
      <c r="L17" s="31"/>
      <c r="M17" s="24"/>
    </row>
    <row r="18" spans="1:15" ht="15.75" thickBot="1" x14ac:dyDescent="0.3">
      <c r="A18" s="4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1:15" x14ac:dyDescent="0.25">
      <c r="A19" s="5" t="s">
        <v>16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1"/>
    </row>
    <row r="20" spans="1:15" x14ac:dyDescent="0.25">
      <c r="A20" s="6" t="s">
        <v>13</v>
      </c>
      <c r="B20" s="12" t="s">
        <v>3</v>
      </c>
      <c r="C20" s="12" t="s">
        <v>4</v>
      </c>
      <c r="D20" s="12" t="s">
        <v>5</v>
      </c>
      <c r="E20" s="12" t="s">
        <v>20</v>
      </c>
      <c r="F20" s="12" t="s">
        <v>21</v>
      </c>
      <c r="G20" s="12" t="s">
        <v>22</v>
      </c>
      <c r="H20" s="12" t="s">
        <v>23</v>
      </c>
      <c r="I20" s="12" t="s">
        <v>24</v>
      </c>
      <c r="J20" s="12" t="s">
        <v>25</v>
      </c>
      <c r="K20" s="12" t="s">
        <v>0</v>
      </c>
      <c r="L20" s="12" t="s">
        <v>1</v>
      </c>
      <c r="M20" s="12" t="s">
        <v>2</v>
      </c>
      <c r="N20" s="14" t="s">
        <v>17</v>
      </c>
    </row>
    <row r="21" spans="1:15" x14ac:dyDescent="0.25">
      <c r="A21" s="6" t="s">
        <v>9</v>
      </c>
      <c r="B21" s="31">
        <v>1.7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>
        <f>AVERAGE(B21:M21)</f>
        <v>1.7</v>
      </c>
      <c r="O21" s="32"/>
    </row>
    <row r="22" spans="1:15" x14ac:dyDescent="0.25">
      <c r="A22" s="6" t="s">
        <v>10</v>
      </c>
      <c r="B22" s="31">
        <v>0.54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24">
        <f>AVERAGE(B22:M22)</f>
        <v>0.54</v>
      </c>
      <c r="O22" s="32"/>
    </row>
    <row r="23" spans="1:15" x14ac:dyDescent="0.25">
      <c r="A23" s="6" t="s">
        <v>11</v>
      </c>
      <c r="B23" s="31">
        <v>2.1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4">
        <f>AVERAGE(B23:M23)</f>
        <v>2.1</v>
      </c>
      <c r="O23" s="32"/>
    </row>
    <row r="24" spans="1:15" x14ac:dyDescent="0.25">
      <c r="A24" s="7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5" x14ac:dyDescent="0.25">
      <c r="A25" s="6" t="s">
        <v>14</v>
      </c>
      <c r="B25" s="12" t="s">
        <v>3</v>
      </c>
      <c r="C25" s="12" t="s">
        <v>4</v>
      </c>
      <c r="D25" s="12" t="s">
        <v>5</v>
      </c>
      <c r="E25" s="12" t="s">
        <v>20</v>
      </c>
      <c r="F25" s="12" t="s">
        <v>21</v>
      </c>
      <c r="G25" s="12" t="s">
        <v>22</v>
      </c>
      <c r="H25" s="12" t="s">
        <v>23</v>
      </c>
      <c r="I25" s="12" t="s">
        <v>24</v>
      </c>
      <c r="J25" s="12" t="s">
        <v>25</v>
      </c>
      <c r="K25" s="12" t="s">
        <v>0</v>
      </c>
      <c r="L25" s="12" t="s">
        <v>1</v>
      </c>
      <c r="M25" s="12" t="s">
        <v>2</v>
      </c>
      <c r="N25" s="14" t="s">
        <v>17</v>
      </c>
    </row>
    <row r="26" spans="1:15" x14ac:dyDescent="0.25">
      <c r="A26" s="6" t="s">
        <v>9</v>
      </c>
      <c r="B26" s="31">
        <v>9.8000000000000007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24">
        <f>AVERAGE(B26:M26)</f>
        <v>9.8000000000000007</v>
      </c>
      <c r="O26" s="32"/>
    </row>
    <row r="27" spans="1:15" x14ac:dyDescent="0.25">
      <c r="A27" s="6" t="s">
        <v>10</v>
      </c>
      <c r="B27" s="31">
        <v>4.4000000000000004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24">
        <f>AVERAGE(B27:M27)</f>
        <v>4.4000000000000004</v>
      </c>
      <c r="O27" s="32"/>
    </row>
    <row r="28" spans="1:15" x14ac:dyDescent="0.25">
      <c r="A28" s="6" t="s">
        <v>11</v>
      </c>
      <c r="B28" s="31">
        <v>10.6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24">
        <f>AVERAGE(B28:M28)</f>
        <v>10.6</v>
      </c>
      <c r="O28" s="32"/>
    </row>
    <row r="29" spans="1:15" x14ac:dyDescent="0.25">
      <c r="A29" s="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5" x14ac:dyDescent="0.25">
      <c r="A30" s="6" t="s">
        <v>18</v>
      </c>
      <c r="B30" s="12" t="s">
        <v>3</v>
      </c>
      <c r="C30" s="12" t="s">
        <v>4</v>
      </c>
      <c r="D30" s="12" t="s">
        <v>5</v>
      </c>
      <c r="E30" s="12" t="s">
        <v>20</v>
      </c>
      <c r="F30" s="12" t="s">
        <v>21</v>
      </c>
      <c r="G30" s="12" t="s">
        <v>22</v>
      </c>
      <c r="H30" s="12" t="s">
        <v>23</v>
      </c>
      <c r="I30" s="12" t="s">
        <v>24</v>
      </c>
      <c r="J30" s="12" t="s">
        <v>25</v>
      </c>
      <c r="K30" s="12" t="s">
        <v>0</v>
      </c>
      <c r="L30" s="12" t="s">
        <v>1</v>
      </c>
      <c r="M30" s="12" t="s">
        <v>2</v>
      </c>
      <c r="N30" s="14" t="s">
        <v>17</v>
      </c>
    </row>
    <row r="31" spans="1:15" x14ac:dyDescent="0.25">
      <c r="A31" s="6" t="s">
        <v>9</v>
      </c>
      <c r="B31" s="31">
        <v>10.5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4">
        <f>AVERAGE(B31:M31)</f>
        <v>10.5</v>
      </c>
      <c r="O31" s="32"/>
    </row>
    <row r="32" spans="1:15" x14ac:dyDescent="0.25">
      <c r="A32" s="6" t="s">
        <v>10</v>
      </c>
      <c r="B32" s="31">
        <v>5.5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24">
        <f>AVERAGE(B32:M32)</f>
        <v>5.5</v>
      </c>
      <c r="O32" s="32"/>
    </row>
    <row r="33" spans="1:15" ht="15.75" thickBot="1" x14ac:dyDescent="0.3">
      <c r="A33" s="8" t="s">
        <v>11</v>
      </c>
      <c r="B33" s="33">
        <v>12.7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25">
        <f>AVERAGE(B33:M33)</f>
        <v>12.7</v>
      </c>
      <c r="O33" s="32"/>
    </row>
    <row r="34" spans="1:15" x14ac:dyDescent="0.25">
      <c r="A34" s="3" t="s">
        <v>33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49A84-7404-4FC5-96BF-A272ECE3EA75}">
  <dimension ref="A1:G68"/>
  <sheetViews>
    <sheetView topLeftCell="A10" workbookViewId="0">
      <selection activeCell="B19" sqref="B19"/>
    </sheetView>
  </sheetViews>
  <sheetFormatPr defaultRowHeight="15" x14ac:dyDescent="0.25"/>
  <cols>
    <col min="1" max="1" width="10.5703125" bestFit="1" customWidth="1"/>
    <col min="2" max="2" width="12.85546875" customWidth="1"/>
    <col min="7" max="7" width="10.140625" customWidth="1"/>
  </cols>
  <sheetData>
    <row r="1" spans="1:7" x14ac:dyDescent="0.25">
      <c r="B1" s="9"/>
      <c r="C1" s="9"/>
      <c r="D1" s="9"/>
      <c r="E1" s="9"/>
      <c r="F1" s="9"/>
      <c r="G1" s="9"/>
    </row>
    <row r="2" spans="1:7" x14ac:dyDescent="0.25">
      <c r="A2" s="1" t="s">
        <v>6</v>
      </c>
      <c r="B2" s="9"/>
      <c r="C2" s="9"/>
      <c r="D2" s="9"/>
      <c r="E2" s="9"/>
      <c r="F2" s="9"/>
      <c r="G2" s="9"/>
    </row>
    <row r="3" spans="1:7" x14ac:dyDescent="0.25">
      <c r="A3" t="s">
        <v>8</v>
      </c>
      <c r="B3" s="9"/>
      <c r="C3" s="9"/>
      <c r="D3" s="9"/>
      <c r="E3" s="9"/>
      <c r="F3" s="9"/>
      <c r="G3" s="9"/>
    </row>
    <row r="4" spans="1:7" x14ac:dyDescent="0.25">
      <c r="A4" t="s">
        <v>7</v>
      </c>
      <c r="B4" s="9"/>
      <c r="C4" s="9"/>
      <c r="D4" s="9"/>
      <c r="E4" s="9"/>
      <c r="F4" s="9"/>
      <c r="G4" s="9"/>
    </row>
    <row r="5" spans="1:7" x14ac:dyDescent="0.25">
      <c r="B5" s="9"/>
      <c r="C5" s="9"/>
      <c r="D5" s="9"/>
      <c r="E5" s="9"/>
      <c r="F5" s="9"/>
      <c r="G5" s="9"/>
    </row>
    <row r="6" spans="1:7" x14ac:dyDescent="0.25">
      <c r="A6" s="1" t="s">
        <v>29</v>
      </c>
      <c r="B6" s="9"/>
      <c r="C6" s="9"/>
      <c r="D6" s="9"/>
      <c r="E6" s="9"/>
      <c r="F6" s="9"/>
      <c r="G6" s="23" t="s">
        <v>26</v>
      </c>
    </row>
    <row r="8" spans="1:7" ht="16.5" x14ac:dyDescent="0.25">
      <c r="A8" s="28" t="s">
        <v>30</v>
      </c>
      <c r="B8" s="28" t="s">
        <v>31</v>
      </c>
    </row>
    <row r="9" spans="1:7" x14ac:dyDescent="0.25">
      <c r="A9" s="29">
        <v>45477</v>
      </c>
      <c r="B9" s="28">
        <v>3.4</v>
      </c>
    </row>
    <row r="10" spans="1:7" x14ac:dyDescent="0.25">
      <c r="A10" s="29">
        <v>45483</v>
      </c>
      <c r="B10" s="28">
        <v>5.2</v>
      </c>
    </row>
    <row r="11" spans="1:7" x14ac:dyDescent="0.25">
      <c r="A11" s="29">
        <v>45489</v>
      </c>
      <c r="B11" s="28">
        <v>17.8</v>
      </c>
    </row>
    <row r="12" spans="1:7" x14ac:dyDescent="0.25">
      <c r="A12" s="29">
        <v>45495</v>
      </c>
      <c r="B12" s="28">
        <v>18</v>
      </c>
    </row>
    <row r="13" spans="1:7" x14ac:dyDescent="0.25">
      <c r="A13" s="29">
        <v>45501</v>
      </c>
      <c r="B13" s="28">
        <v>9.9</v>
      </c>
    </row>
    <row r="14" spans="1:7" x14ac:dyDescent="0.25">
      <c r="A14" s="29">
        <v>45507</v>
      </c>
      <c r="B14" s="28">
        <v>4.8</v>
      </c>
    </row>
    <row r="15" spans="1:7" x14ac:dyDescent="0.25">
      <c r="A15" s="29">
        <v>45513</v>
      </c>
      <c r="B15" s="28">
        <v>26.8</v>
      </c>
    </row>
    <row r="16" spans="1:7" x14ac:dyDescent="0.25">
      <c r="A16" s="29">
        <v>45519</v>
      </c>
      <c r="B16" s="28">
        <v>3.3</v>
      </c>
    </row>
    <row r="17" spans="1:2" x14ac:dyDescent="0.25">
      <c r="A17" s="29">
        <v>45525</v>
      </c>
      <c r="B17" s="28">
        <v>18.899999999999999</v>
      </c>
    </row>
    <row r="18" spans="1:2" x14ac:dyDescent="0.25">
      <c r="A18" s="29">
        <v>45531</v>
      </c>
      <c r="B18" s="28">
        <v>31.2</v>
      </c>
    </row>
    <row r="19" spans="1:2" x14ac:dyDescent="0.25">
      <c r="A19" s="29">
        <v>45537</v>
      </c>
      <c r="B19" s="28">
        <v>117</v>
      </c>
    </row>
    <row r="20" spans="1:2" x14ac:dyDescent="0.25">
      <c r="A20" s="29">
        <v>45543</v>
      </c>
      <c r="B20" s="28">
        <v>16.5</v>
      </c>
    </row>
    <row r="21" spans="1:2" x14ac:dyDescent="0.25">
      <c r="A21" s="29">
        <v>45549</v>
      </c>
      <c r="B21" s="28">
        <v>23.6</v>
      </c>
    </row>
    <row r="22" spans="1:2" x14ac:dyDescent="0.25">
      <c r="A22" s="29">
        <v>45555</v>
      </c>
      <c r="B22" s="28">
        <v>41.1</v>
      </c>
    </row>
    <row r="23" spans="1:2" x14ac:dyDescent="0.25">
      <c r="A23" s="29">
        <v>45561</v>
      </c>
      <c r="B23" s="28">
        <v>5.3</v>
      </c>
    </row>
    <row r="24" spans="1:2" x14ac:dyDescent="0.25">
      <c r="A24" s="29">
        <v>45567</v>
      </c>
      <c r="B24" s="28">
        <v>7.9</v>
      </c>
    </row>
    <row r="25" spans="1:2" x14ac:dyDescent="0.25">
      <c r="A25" s="29">
        <v>45573</v>
      </c>
      <c r="B25" s="28">
        <v>9.4</v>
      </c>
    </row>
    <row r="26" spans="1:2" x14ac:dyDescent="0.25">
      <c r="A26" s="29">
        <v>45579</v>
      </c>
      <c r="B26" s="28">
        <v>20.7</v>
      </c>
    </row>
    <row r="27" spans="1:2" x14ac:dyDescent="0.25">
      <c r="A27" s="29">
        <v>45585</v>
      </c>
      <c r="B27" s="28">
        <v>7.8</v>
      </c>
    </row>
    <row r="28" spans="1:2" x14ac:dyDescent="0.25">
      <c r="A28" s="29">
        <v>45591</v>
      </c>
      <c r="B28" s="28">
        <v>5.2</v>
      </c>
    </row>
    <row r="29" spans="1:2" x14ac:dyDescent="0.25">
      <c r="A29" s="29">
        <v>45597</v>
      </c>
      <c r="B29" s="28">
        <v>6.3</v>
      </c>
    </row>
    <row r="30" spans="1:2" x14ac:dyDescent="0.25">
      <c r="A30" s="29">
        <v>45603</v>
      </c>
      <c r="B30" s="28">
        <v>29.9</v>
      </c>
    </row>
    <row r="31" spans="1:2" x14ac:dyDescent="0.25">
      <c r="A31" s="29">
        <v>45609</v>
      </c>
      <c r="B31" s="28">
        <v>7.5</v>
      </c>
    </row>
    <row r="32" spans="1:2" x14ac:dyDescent="0.25">
      <c r="A32" s="29">
        <v>45615</v>
      </c>
      <c r="B32" s="28">
        <v>7.4</v>
      </c>
    </row>
    <row r="33" spans="1:2" x14ac:dyDescent="0.25">
      <c r="A33" s="29">
        <v>45621</v>
      </c>
      <c r="B33" s="28">
        <v>18.3</v>
      </c>
    </row>
    <row r="34" spans="1:2" x14ac:dyDescent="0.25">
      <c r="A34" s="29">
        <v>45627</v>
      </c>
      <c r="B34" s="28">
        <v>10.4</v>
      </c>
    </row>
    <row r="35" spans="1:2" x14ac:dyDescent="0.25">
      <c r="A35" s="29">
        <v>45633</v>
      </c>
      <c r="B35" s="28">
        <v>11.4</v>
      </c>
    </row>
    <row r="36" spans="1:2" x14ac:dyDescent="0.25">
      <c r="A36" s="29">
        <v>45639</v>
      </c>
      <c r="B36" s="28">
        <v>26.2</v>
      </c>
    </row>
    <row r="37" spans="1:2" x14ac:dyDescent="0.25">
      <c r="A37" s="29">
        <v>45645</v>
      </c>
      <c r="B37" s="28">
        <v>11.8</v>
      </c>
    </row>
    <row r="38" spans="1:2" x14ac:dyDescent="0.25">
      <c r="A38" s="29">
        <v>45651</v>
      </c>
      <c r="B38" s="28">
        <v>16.3</v>
      </c>
    </row>
    <row r="39" spans="1:2" x14ac:dyDescent="0.25">
      <c r="A39" s="29">
        <v>45657</v>
      </c>
      <c r="B39" s="28">
        <v>6.3</v>
      </c>
    </row>
    <row r="40" spans="1:2" x14ac:dyDescent="0.25">
      <c r="A40" s="29">
        <v>45663</v>
      </c>
      <c r="B40" s="28">
        <v>27.4</v>
      </c>
    </row>
    <row r="41" spans="1:2" x14ac:dyDescent="0.25">
      <c r="A41" s="29">
        <v>45669</v>
      </c>
      <c r="B41" s="28">
        <v>6</v>
      </c>
    </row>
    <row r="42" spans="1:2" x14ac:dyDescent="0.25">
      <c r="A42" s="29">
        <v>45675</v>
      </c>
      <c r="B42" s="28">
        <v>6.4</v>
      </c>
    </row>
    <row r="43" spans="1:2" x14ac:dyDescent="0.25">
      <c r="A43" s="29">
        <v>45681</v>
      </c>
      <c r="B43" s="28">
        <v>4.3</v>
      </c>
    </row>
    <row r="44" spans="1:2" x14ac:dyDescent="0.25">
      <c r="A44" s="29">
        <v>45693</v>
      </c>
      <c r="B44" s="28">
        <v>23.2</v>
      </c>
    </row>
    <row r="45" spans="1:2" x14ac:dyDescent="0.25">
      <c r="A45" s="29">
        <v>45699</v>
      </c>
      <c r="B45" s="28">
        <v>1.9</v>
      </c>
    </row>
    <row r="46" spans="1:2" x14ac:dyDescent="0.25">
      <c r="A46" s="29">
        <v>45705</v>
      </c>
      <c r="B46" s="28">
        <v>5.6</v>
      </c>
    </row>
    <row r="47" spans="1:2" x14ac:dyDescent="0.25">
      <c r="A47" s="29">
        <v>45711</v>
      </c>
      <c r="B47" s="28">
        <v>19.7</v>
      </c>
    </row>
    <row r="48" spans="1:2" x14ac:dyDescent="0.25">
      <c r="A48" s="29">
        <v>45717</v>
      </c>
      <c r="B48" s="28">
        <v>13.7</v>
      </c>
    </row>
    <row r="49" spans="1:2" x14ac:dyDescent="0.25">
      <c r="A49" s="29">
        <v>45723</v>
      </c>
      <c r="B49" s="28">
        <v>3.2</v>
      </c>
    </row>
    <row r="50" spans="1:2" x14ac:dyDescent="0.25">
      <c r="A50" s="29">
        <v>45729</v>
      </c>
      <c r="B50" s="28">
        <v>11.3</v>
      </c>
    </row>
    <row r="51" spans="1:2" x14ac:dyDescent="0.25">
      <c r="A51" s="29">
        <v>45735</v>
      </c>
      <c r="B51" s="28">
        <v>16.8</v>
      </c>
    </row>
    <row r="52" spans="1:2" x14ac:dyDescent="0.25">
      <c r="A52" s="29">
        <v>45741</v>
      </c>
      <c r="B52" s="28">
        <v>4</v>
      </c>
    </row>
    <row r="53" spans="1:2" x14ac:dyDescent="0.25">
      <c r="A53" s="29">
        <v>45747</v>
      </c>
      <c r="B53" s="28">
        <v>5.4</v>
      </c>
    </row>
    <row r="54" spans="1:2" x14ac:dyDescent="0.25">
      <c r="A54" s="29">
        <v>45753</v>
      </c>
      <c r="B54" s="28">
        <v>15.3</v>
      </c>
    </row>
    <row r="55" spans="1:2" x14ac:dyDescent="0.25">
      <c r="A55" s="29">
        <v>45759</v>
      </c>
      <c r="B55" s="28">
        <v>0.8</v>
      </c>
    </row>
    <row r="56" spans="1:2" x14ac:dyDescent="0.25">
      <c r="A56" s="29">
        <v>45765</v>
      </c>
      <c r="B56" s="28">
        <v>11.3</v>
      </c>
    </row>
    <row r="57" spans="1:2" x14ac:dyDescent="0.25">
      <c r="A57" s="29">
        <v>45771</v>
      </c>
      <c r="B57" s="28" t="s">
        <v>32</v>
      </c>
    </row>
    <row r="58" spans="1:2" x14ac:dyDescent="0.25">
      <c r="A58" s="29">
        <v>45777</v>
      </c>
      <c r="B58" s="28">
        <v>3.2</v>
      </c>
    </row>
    <row r="59" spans="1:2" x14ac:dyDescent="0.25">
      <c r="A59" s="29">
        <v>45783</v>
      </c>
      <c r="B59" s="28">
        <v>5.0999999999999996</v>
      </c>
    </row>
    <row r="60" spans="1:2" x14ac:dyDescent="0.25">
      <c r="A60" s="29">
        <v>45789</v>
      </c>
      <c r="B60" s="28">
        <v>2.1</v>
      </c>
    </row>
    <row r="61" spans="1:2" x14ac:dyDescent="0.25">
      <c r="A61" s="29">
        <v>45795</v>
      </c>
      <c r="B61" s="28">
        <v>2.2999999999999998</v>
      </c>
    </row>
    <row r="62" spans="1:2" x14ac:dyDescent="0.25">
      <c r="A62" s="29">
        <v>45801</v>
      </c>
      <c r="B62" s="28">
        <v>4.5999999999999996</v>
      </c>
    </row>
    <row r="63" spans="1:2" x14ac:dyDescent="0.25">
      <c r="A63" s="29">
        <v>45807</v>
      </c>
      <c r="B63" s="28">
        <v>3.8</v>
      </c>
    </row>
    <row r="64" spans="1:2" x14ac:dyDescent="0.25">
      <c r="A64" s="29">
        <v>45813</v>
      </c>
      <c r="B64" s="28">
        <v>2.6</v>
      </c>
    </row>
    <row r="65" spans="1:2" x14ac:dyDescent="0.25">
      <c r="A65" s="29">
        <v>45819</v>
      </c>
      <c r="B65" s="28">
        <v>21.7</v>
      </c>
    </row>
    <row r="66" spans="1:2" x14ac:dyDescent="0.25">
      <c r="A66" s="29">
        <v>45825</v>
      </c>
      <c r="B66" s="28">
        <v>25.7</v>
      </c>
    </row>
    <row r="67" spans="1:2" x14ac:dyDescent="0.25">
      <c r="A67" s="29">
        <v>45831</v>
      </c>
      <c r="B67" s="28">
        <v>10.7</v>
      </c>
    </row>
    <row r="68" spans="1:2" x14ac:dyDescent="0.25">
      <c r="A68" s="29">
        <v>45837</v>
      </c>
      <c r="B68" s="28">
        <v>6.4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CCDF5DBB5E3D47A968837794F5063D" ma:contentTypeVersion="10" ma:contentTypeDescription="Create a new document." ma:contentTypeScope="" ma:versionID="e4e67b04dce02c5e429cfc3405c2aebd">
  <xsd:schema xmlns:xsd="http://www.w3.org/2001/XMLSchema" xmlns:xs="http://www.w3.org/2001/XMLSchema" xmlns:p="http://schemas.microsoft.com/office/2006/metadata/properties" xmlns:ns2="bd9fe67e-fe79-47a8-a426-13de7970a26e" xmlns:ns3="5ef34fea-c9a2-4fe3-ba6f-098092384542" targetNamespace="http://schemas.microsoft.com/office/2006/metadata/properties" ma:root="true" ma:fieldsID="48406924613d419af6c06a3f069f708d" ns2:_="" ns3:_="">
    <xsd:import namespace="bd9fe67e-fe79-47a8-a426-13de7970a26e"/>
    <xsd:import namespace="5ef34fea-c9a2-4fe3-ba6f-098092384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TaxCatchAll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fe67e-fe79-47a8-a426-13de7970a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710ec8b-d63d-42b7-bffc-fd70110da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34fea-c9a2-4fe3-ba6f-098092384542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adbb08ff-2c6d-4c49-83d8-84ace774d397}" ma:internalName="TaxCatchAll" ma:showField="CatchAllData" ma:web="5ef34fea-c9a2-4fe3-ba6f-098092384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9fe67e-fe79-47a8-a426-13de7970a26e">
      <Terms xmlns="http://schemas.microsoft.com/office/infopath/2007/PartnerControls"/>
    </lcf76f155ced4ddcb4097134ff3c332f>
    <TaxCatchAll xmlns="5ef34fea-c9a2-4fe3-ba6f-098092384542" xsi:nil="true"/>
  </documentManagement>
</p:properties>
</file>

<file path=customXml/itemProps1.xml><?xml version="1.0" encoding="utf-8"?>
<ds:datastoreItem xmlns:ds="http://schemas.openxmlformats.org/officeDocument/2006/customXml" ds:itemID="{AD45833A-D4CB-495C-BBA3-B1533039E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fe67e-fe79-47a8-a426-13de7970a26e"/>
    <ds:schemaRef ds:uri="5ef34fea-c9a2-4fe3-ba6f-0980923845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00AD3-47E6-453A-B5D7-78A3734A47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E7F815-AD8B-40C9-9A49-5A35A3F933A6}">
  <ds:schemaRefs>
    <ds:schemaRef ds:uri="http://schemas.microsoft.com/office/2006/metadata/properties"/>
    <ds:schemaRef ds:uri="http://schemas.microsoft.com/office/infopath/2007/PartnerControls"/>
    <ds:schemaRef ds:uri="bd9fe67e-fe79-47a8-a426-13de7970a26e"/>
    <ds:schemaRef ds:uri="5ef34fea-c9a2-4fe3-ba6f-0980923845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2023-24</vt:lpstr>
      <vt:lpstr>2024-25</vt:lpstr>
      <vt:lpstr>2025-26</vt:lpstr>
      <vt:lpstr>HVAS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 Hammond</dc:creator>
  <cp:lastModifiedBy>Mark Hammond | Cleary Bros</cp:lastModifiedBy>
  <dcterms:created xsi:type="dcterms:W3CDTF">2024-11-20T02:58:21Z</dcterms:created>
  <dcterms:modified xsi:type="dcterms:W3CDTF">2025-08-27T00:56:41Z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0x01010048CCDF5DBB5E3D47A968837794F5063D</vt:lpwstr>
  </property>
  <property fmtid="{D5CDD505-2E9C-101B-9397-08002B2CF9AE}" pid="3" name="Order">
    <vt:r8>652800</vt:r8>
  </property>
  <property fmtid="{D5CDD505-2E9C-101B-9397-08002B2CF9AE}" pid="4" name="GUID">
    <vt:lpwstr>d53c8469-2a86-465f-b1f1-64a25fc54549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MediaServiceImageTags">
    <vt:lpwstr/>
  </property>
</Properties>
</file>